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AEROCOOL\Desktop\Меркурьева Анна\"/>
    </mc:Choice>
  </mc:AlternateContent>
  <xr:revisionPtr revIDLastSave="0" documentId="13_ncr:1_{33B830BB-C885-430D-A3B1-24AD876363A7}" xr6:coauthVersionLast="37" xr6:coauthVersionMax="37" xr10:uidLastSave="{00000000-0000-0000-0000-000000000000}"/>
  <bookViews>
    <workbookView xWindow="0" yWindow="0" windowWidth="15345" windowHeight="447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F13" i="1"/>
  <c r="F24" i="1" s="1"/>
  <c r="G176" i="1" l="1"/>
  <c r="J100" i="1"/>
  <c r="H195" i="1"/>
  <c r="H157" i="1"/>
  <c r="L119" i="1"/>
  <c r="F100" i="1"/>
  <c r="H81" i="1"/>
  <c r="F81" i="1"/>
  <c r="J81" i="1"/>
  <c r="L81" i="1"/>
  <c r="G81" i="1"/>
  <c r="L62" i="1"/>
  <c r="F62" i="1"/>
  <c r="J62" i="1"/>
  <c r="G62" i="1"/>
  <c r="I196" i="1"/>
  <c r="L43" i="1"/>
  <c r="F43" i="1"/>
  <c r="J43" i="1"/>
  <c r="G43" i="1"/>
  <c r="J24" i="1"/>
  <c r="L24" i="1"/>
  <c r="G24" i="1"/>
  <c r="H196" i="1" l="1"/>
  <c r="F196" i="1"/>
  <c r="L196" i="1"/>
  <c r="G196" i="1"/>
  <c r="J196" i="1"/>
</calcChain>
</file>

<file path=xl/sharedStrings.xml><?xml version="1.0" encoding="utf-8"?>
<sst xmlns="http://schemas.openxmlformats.org/spreadsheetml/2006/main" count="235" uniqueCount="76">
  <si>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</si>
  <si>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</si>
  <si>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</si>
  <si>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</si>
  <si>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</si>
  <si>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</si>
  <si>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</si>
  <si>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</si>
  <si>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</si>
  <si>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</si>
  <si>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</si>
  <si>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</si>
  <si>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</si>
  <si>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</si>
  <si>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</si>
  <si>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</si>
  <si>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</si>
  <si>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</si>
  <si>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</si>
  <si>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</si>
  <si>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</si>
  <si>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</si>
  <si>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</si>
  <si>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</si>
  <si>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</si>
  <si>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</si>
  <si>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</si>
  <si>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</si>
  <si>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</si>
  <si>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</si>
  <si>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</si>
  <si>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</si>
  <si>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</si>
  <si>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</si>
  <si>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</si>
  <si>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</si>
  <si>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</si>
  <si>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</si>
  <si>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</si>
  <si>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</si>
  <si>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Назарова</t>
  </si>
  <si>
    <t>МБОУ Кемская СОШ №3</t>
  </si>
  <si>
    <t>Каша вязкая молочная овсяная</t>
  </si>
  <si>
    <t>Какао с молоком</t>
  </si>
  <si>
    <t>Бутерброд с маслом и сыром</t>
  </si>
  <si>
    <t>пром.</t>
  </si>
  <si>
    <t>Банан</t>
  </si>
  <si>
    <t>Запеканка из творога</t>
  </si>
  <si>
    <t>Чай с сахаром</t>
  </si>
  <si>
    <t>Яблоко</t>
  </si>
  <si>
    <t xml:space="preserve">Бутерброд с сыром </t>
  </si>
  <si>
    <t>Груша</t>
  </si>
  <si>
    <t>Кофейный напиток с молоком</t>
  </si>
  <si>
    <t>Мандарин</t>
  </si>
  <si>
    <t>Омлет натуральный</t>
  </si>
  <si>
    <t>Яйцо вареное</t>
  </si>
  <si>
    <t>Батон</t>
  </si>
  <si>
    <t>Каша пшенная вязкая</t>
  </si>
  <si>
    <t>Чай с лимоном</t>
  </si>
  <si>
    <t>Бутерброд с сыром</t>
  </si>
  <si>
    <t>Каша "Дружба"</t>
  </si>
  <si>
    <t>Чай с молоком</t>
  </si>
  <si>
    <t xml:space="preserve">Йогурт </t>
  </si>
  <si>
    <t>Сгущ.молоко</t>
  </si>
  <si>
    <t xml:space="preserve">Бутерброд с маслом </t>
  </si>
  <si>
    <t>Каша пшеничная вязкая</t>
  </si>
  <si>
    <t>Апельсин</t>
  </si>
  <si>
    <t>Каша гречневая вязкая</t>
  </si>
  <si>
    <t>Батон с маслом и сыром</t>
  </si>
  <si>
    <t>Напиток из шиповника</t>
  </si>
  <si>
    <t>576\75</t>
  </si>
  <si>
    <t>Бутерброд с маслом</t>
  </si>
  <si>
    <t>Кисель из свежих яблок</t>
  </si>
  <si>
    <t>Макаронные изделия отварные с сыром</t>
  </si>
  <si>
    <t>Макаронные  изделия отварные с сыром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</si>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</sst>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topLeftCell="B4" zoomScale="85" zoomScaleNormal="85" workbookViewId="0">
      <selection activeCell="H9" sqref="H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41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42</v>
      </c>
      <c r="F6" s="52">
        <v>200</v>
      </c>
      <c r="G6" s="52">
        <v>8.6</v>
      </c>
      <c r="H6" s="52">
        <v>14.6</v>
      </c>
      <c r="I6" s="52">
        <v>38.6</v>
      </c>
      <c r="J6" s="40">
        <v>280.3</v>
      </c>
      <c r="K6" s="41">
        <v>220</v>
      </c>
      <c r="L6" s="40">
        <v>30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52</v>
      </c>
      <c r="F8" s="43">
        <v>200</v>
      </c>
      <c r="G8" s="43">
        <v>2.8</v>
      </c>
      <c r="H8" s="43">
        <v>2.8</v>
      </c>
      <c r="I8" s="43">
        <v>13.6</v>
      </c>
      <c r="J8" s="43">
        <v>88</v>
      </c>
      <c r="K8" s="44">
        <v>465</v>
      </c>
      <c r="L8" s="43">
        <v>15</v>
      </c>
    </row>
    <row r="9" spans="1:12" ht="15" x14ac:dyDescent="0.25">
      <c r="A9" s="23"/>
      <c r="B9" s="15"/>
      <c r="C9" s="11"/>
      <c r="D9" s="7" t="s">
        <v>23</v>
      </c>
      <c r="E9" s="42" t="s">
        <v>56</v>
      </c>
      <c r="F9" s="43">
        <v>60</v>
      </c>
      <c r="G9" s="43">
        <v>3.8</v>
      </c>
      <c r="H9" s="43">
        <v>0.4</v>
      </c>
      <c r="I9" s="43">
        <v>18.100000000000001</v>
      </c>
      <c r="J9" s="43">
        <v>117</v>
      </c>
      <c r="K9" s="44">
        <v>576</v>
      </c>
      <c r="L9" s="43">
        <v>7</v>
      </c>
    </row>
    <row r="10" spans="1:12" ht="15" x14ac:dyDescent="0.25">
      <c r="A10" s="23"/>
      <c r="B10" s="15"/>
      <c r="C10" s="11"/>
      <c r="D10" s="7" t="s">
        <v>24</v>
      </c>
      <c r="E10" s="42" t="s">
        <v>53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>
        <v>82</v>
      </c>
      <c r="L10" s="43">
        <v>48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15.6</v>
      </c>
      <c r="H13" s="19">
        <f t="shared" si="0"/>
        <v>18.199999999999996</v>
      </c>
      <c r="I13" s="19">
        <f t="shared" si="0"/>
        <v>80.100000000000009</v>
      </c>
      <c r="J13" s="19">
        <f t="shared" si="0"/>
        <v>529.29999999999995</v>
      </c>
      <c r="K13" s="25"/>
      <c r="L13" s="19">
        <f t="shared" ref="L13" si="1">SUM(L6:L12)</f>
        <v>100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560</v>
      </c>
      <c r="G24" s="32">
        <f t="shared" ref="G24:J24" si="4">G13+G23</f>
        <v>15.6</v>
      </c>
      <c r="H24" s="32">
        <f t="shared" si="4"/>
        <v>18.199999999999996</v>
      </c>
      <c r="I24" s="32">
        <f t="shared" si="4"/>
        <v>80.100000000000009</v>
      </c>
      <c r="J24" s="32">
        <f t="shared" si="4"/>
        <v>529.29999999999995</v>
      </c>
      <c r="K24" s="32"/>
      <c r="L24" s="32">
        <f t="shared" ref="L24" si="5">L13+L23</f>
        <v>100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150</v>
      </c>
      <c r="G25" s="40">
        <v>10.6</v>
      </c>
      <c r="H25" s="40">
        <v>8.6</v>
      </c>
      <c r="I25" s="40">
        <v>44.1</v>
      </c>
      <c r="J25" s="40">
        <v>293.5</v>
      </c>
      <c r="K25" s="41">
        <v>225</v>
      </c>
      <c r="L25" s="40">
        <v>30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0.4</v>
      </c>
      <c r="H27" s="43">
        <v>0.45</v>
      </c>
      <c r="I27" s="43">
        <v>9.8000000000000007</v>
      </c>
      <c r="J27" s="43">
        <v>44.5</v>
      </c>
      <c r="K27" s="44">
        <v>459</v>
      </c>
      <c r="L27" s="43">
        <v>5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60</v>
      </c>
      <c r="G28" s="43">
        <v>6.9</v>
      </c>
      <c r="H28" s="43">
        <v>9</v>
      </c>
      <c r="I28" s="43">
        <v>10</v>
      </c>
      <c r="J28" s="43">
        <v>191.3</v>
      </c>
      <c r="K28" s="44">
        <v>63</v>
      </c>
      <c r="L28" s="43">
        <v>20</v>
      </c>
    </row>
    <row r="29" spans="1:12" ht="15" x14ac:dyDescent="0.25">
      <c r="A29" s="14"/>
      <c r="B29" s="15"/>
      <c r="C29" s="11"/>
      <c r="D29" s="7" t="s">
        <v>24</v>
      </c>
      <c r="E29" s="42" t="s">
        <v>49</v>
      </c>
      <c r="F29" s="43">
        <v>100</v>
      </c>
      <c r="G29" s="43">
        <v>0.8</v>
      </c>
      <c r="H29" s="43">
        <v>0.8</v>
      </c>
      <c r="I29" s="43">
        <v>19.600000000000001</v>
      </c>
      <c r="J29" s="43">
        <v>8.8000000000000007</v>
      </c>
      <c r="K29" s="44">
        <v>82</v>
      </c>
      <c r="L29" s="43">
        <v>45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18.7</v>
      </c>
      <c r="H32" s="19">
        <f t="shared" ref="H32" si="7">SUM(H25:H31)</f>
        <v>18.849999999999998</v>
      </c>
      <c r="I32" s="19">
        <f t="shared" ref="I32" si="8">SUM(I25:I31)</f>
        <v>83.5</v>
      </c>
      <c r="J32" s="19">
        <f t="shared" ref="J32:L32" si="9">SUM(J25:J31)</f>
        <v>538.09999999999991</v>
      </c>
      <c r="K32" s="25"/>
      <c r="L32" s="19">
        <f t="shared" si="9"/>
        <v>100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" si="14">G32+G42</f>
        <v>18.7</v>
      </c>
      <c r="H43" s="32">
        <f t="shared" ref="H43" si="15">H32+H42</f>
        <v>18.849999999999998</v>
      </c>
      <c r="I43" s="32">
        <f t="shared" ref="I43" si="16">I32+I42</f>
        <v>83.5</v>
      </c>
      <c r="J43" s="32">
        <f t="shared" ref="J43:L43" si="17">J32+J42</f>
        <v>538.09999999999991</v>
      </c>
      <c r="K43" s="32"/>
      <c r="L43" s="32">
        <f t="shared" si="17"/>
        <v>100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200</v>
      </c>
      <c r="G44" s="40">
        <v>5.2</v>
      </c>
      <c r="H44" s="40">
        <v>6.6</v>
      </c>
      <c r="I44" s="40">
        <v>37.6</v>
      </c>
      <c r="J44" s="40">
        <v>192.4</v>
      </c>
      <c r="K44" s="41">
        <v>229</v>
      </c>
      <c r="L44" s="40">
        <v>30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1.6</v>
      </c>
      <c r="H46" s="43">
        <v>1.3</v>
      </c>
      <c r="I46" s="43">
        <v>11.5</v>
      </c>
      <c r="J46" s="43">
        <v>64</v>
      </c>
      <c r="K46" s="44">
        <v>460</v>
      </c>
      <c r="L46" s="43">
        <v>10</v>
      </c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60</v>
      </c>
      <c r="G47" s="43">
        <v>6.9</v>
      </c>
      <c r="H47" s="43">
        <v>9</v>
      </c>
      <c r="I47" s="43">
        <v>10</v>
      </c>
      <c r="J47" s="43">
        <v>149</v>
      </c>
      <c r="K47" s="44">
        <v>63</v>
      </c>
      <c r="L47" s="43">
        <v>20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45</v>
      </c>
      <c r="E49" s="42" t="s">
        <v>62</v>
      </c>
      <c r="F49" s="43">
        <v>120</v>
      </c>
      <c r="G49" s="43">
        <v>2.9</v>
      </c>
      <c r="H49" s="43">
        <v>2</v>
      </c>
      <c r="I49" s="43">
        <v>13.5</v>
      </c>
      <c r="J49" s="43">
        <v>92.9</v>
      </c>
      <c r="K49" s="44" t="s">
        <v>45</v>
      </c>
      <c r="L49" s="43">
        <v>40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16.600000000000001</v>
      </c>
      <c r="H51" s="19">
        <f t="shared" ref="H51" si="19">SUM(H44:H50)</f>
        <v>18.899999999999999</v>
      </c>
      <c r="I51" s="19">
        <f t="shared" ref="I51" si="20">SUM(I44:I50)</f>
        <v>72.599999999999994</v>
      </c>
      <c r="J51" s="19">
        <f t="shared" ref="J51:L51" si="21">SUM(J44:J50)</f>
        <v>498.29999999999995</v>
      </c>
      <c r="K51" s="25"/>
      <c r="L51" s="19">
        <f t="shared" si="21"/>
        <v>100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580</v>
      </c>
      <c r="G62" s="32">
        <f t="shared" ref="G62" si="26">G51+G61</f>
        <v>16.600000000000001</v>
      </c>
      <c r="H62" s="32">
        <f t="shared" ref="H62" si="27">H51+H61</f>
        <v>18.899999999999999</v>
      </c>
      <c r="I62" s="32">
        <f t="shared" ref="I62" si="28">I51+I61</f>
        <v>72.599999999999994</v>
      </c>
      <c r="J62" s="32">
        <f t="shared" ref="J62:L62" si="29">J51+J61</f>
        <v>498.29999999999995</v>
      </c>
      <c r="K62" s="32"/>
      <c r="L62" s="32">
        <f t="shared" si="29"/>
        <v>100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160</v>
      </c>
      <c r="G63" s="40">
        <v>11.2</v>
      </c>
      <c r="H63" s="40">
        <v>9.1</v>
      </c>
      <c r="I63" s="40">
        <v>18.2</v>
      </c>
      <c r="J63" s="40">
        <v>211</v>
      </c>
      <c r="K63" s="40">
        <v>279</v>
      </c>
      <c r="L63" s="40">
        <v>50</v>
      </c>
    </row>
    <row r="64" spans="1:12" ht="15" x14ac:dyDescent="0.25">
      <c r="A64" s="23"/>
      <c r="B64" s="15"/>
      <c r="C64" s="11"/>
      <c r="D64" s="6" t="s">
        <v>45</v>
      </c>
      <c r="E64" s="42" t="s">
        <v>63</v>
      </c>
      <c r="F64" s="43">
        <v>25</v>
      </c>
      <c r="G64" s="43">
        <v>1.8</v>
      </c>
      <c r="H64" s="43">
        <v>2.1</v>
      </c>
      <c r="I64" s="43">
        <v>13.9</v>
      </c>
      <c r="J64" s="43">
        <v>81.900000000000006</v>
      </c>
      <c r="K64" s="44">
        <v>471</v>
      </c>
      <c r="L64" s="43">
        <v>7</v>
      </c>
    </row>
    <row r="65" spans="1:12" ht="15" x14ac:dyDescent="0.25">
      <c r="A65" s="23"/>
      <c r="B65" s="15"/>
      <c r="C65" s="11"/>
      <c r="D65" s="7" t="s">
        <v>22</v>
      </c>
      <c r="E65" s="42" t="s">
        <v>72</v>
      </c>
      <c r="F65" s="43">
        <v>200</v>
      </c>
      <c r="G65" s="43">
        <v>0.2</v>
      </c>
      <c r="H65" s="43">
        <v>0.2</v>
      </c>
      <c r="I65" s="43">
        <v>23.8</v>
      </c>
      <c r="J65" s="43">
        <v>98</v>
      </c>
      <c r="K65" s="44">
        <v>476</v>
      </c>
      <c r="L65" s="43">
        <v>8</v>
      </c>
    </row>
    <row r="66" spans="1:12" ht="15" x14ac:dyDescent="0.25">
      <c r="A66" s="23"/>
      <c r="B66" s="15"/>
      <c r="C66" s="11"/>
      <c r="D66" s="7" t="s">
        <v>23</v>
      </c>
      <c r="E66" s="42" t="s">
        <v>71</v>
      </c>
      <c r="F66" s="43">
        <v>60</v>
      </c>
      <c r="G66" s="43">
        <v>2.7</v>
      </c>
      <c r="H66" s="43">
        <v>5.2</v>
      </c>
      <c r="I66" s="43">
        <v>17.100000000000001</v>
      </c>
      <c r="J66" s="43">
        <v>81.2</v>
      </c>
      <c r="K66" s="44">
        <v>69</v>
      </c>
      <c r="L66" s="43">
        <v>10</v>
      </c>
    </row>
    <row r="67" spans="1:12" ht="15" x14ac:dyDescent="0.25">
      <c r="A67" s="23"/>
      <c r="B67" s="15"/>
      <c r="C67" s="11"/>
      <c r="D67" s="7" t="s">
        <v>24</v>
      </c>
      <c r="E67" s="42" t="s">
        <v>46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</v>
      </c>
      <c r="K67" s="44">
        <v>82</v>
      </c>
      <c r="L67" s="43">
        <v>25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16.299999999999997</v>
      </c>
      <c r="H70" s="19">
        <f t="shared" ref="H70" si="31">SUM(H63:H69)</f>
        <v>16.999999999999996</v>
      </c>
      <c r="I70" s="19">
        <f t="shared" ref="I70" si="32">SUM(I63:I69)</f>
        <v>82.8</v>
      </c>
      <c r="J70" s="19">
        <f t="shared" ref="J70:L70" si="33">SUM(J63:J69)</f>
        <v>516.09999999999991</v>
      </c>
      <c r="K70" s="25"/>
      <c r="L70" s="19">
        <f t="shared" si="33"/>
        <v>100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545</v>
      </c>
      <c r="G81" s="32">
        <f t="shared" ref="G81" si="38">G70+G80</f>
        <v>16.299999999999997</v>
      </c>
      <c r="H81" s="32">
        <f t="shared" ref="H81" si="39">H70+H80</f>
        <v>16.999999999999996</v>
      </c>
      <c r="I81" s="32">
        <f t="shared" ref="I81" si="40">I70+I80</f>
        <v>82.8</v>
      </c>
      <c r="J81" s="32">
        <f t="shared" ref="J81:L81" si="41">J70+J80</f>
        <v>516.09999999999991</v>
      </c>
      <c r="K81" s="32"/>
      <c r="L81" s="32">
        <f t="shared" si="41"/>
        <v>100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160</v>
      </c>
      <c r="G82" s="40">
        <v>12.6</v>
      </c>
      <c r="H82" s="40">
        <v>8</v>
      </c>
      <c r="I82" s="40">
        <v>28.2</v>
      </c>
      <c r="J82" s="40">
        <v>232.4</v>
      </c>
      <c r="K82" s="41">
        <v>279</v>
      </c>
      <c r="L82" s="40">
        <v>48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0.2</v>
      </c>
      <c r="H84" s="43">
        <v>0.1</v>
      </c>
      <c r="I84" s="43">
        <v>9.3000000000000007</v>
      </c>
      <c r="J84" s="43">
        <v>38</v>
      </c>
      <c r="K84" s="44">
        <v>457</v>
      </c>
      <c r="L84" s="43">
        <v>5</v>
      </c>
    </row>
    <row r="85" spans="1:12" ht="15" x14ac:dyDescent="0.25">
      <c r="A85" s="23"/>
      <c r="B85" s="15"/>
      <c r="C85" s="11"/>
      <c r="D85" s="7" t="s">
        <v>23</v>
      </c>
      <c r="E85" s="42" t="s">
        <v>56</v>
      </c>
      <c r="F85" s="43">
        <v>60</v>
      </c>
      <c r="G85" s="43">
        <v>4.5</v>
      </c>
      <c r="H85" s="43">
        <v>1.7</v>
      </c>
      <c r="I85" s="43">
        <v>30.8</v>
      </c>
      <c r="J85" s="43">
        <v>156.6</v>
      </c>
      <c r="K85" s="44">
        <v>576</v>
      </c>
      <c r="L85" s="43">
        <v>10</v>
      </c>
    </row>
    <row r="86" spans="1:12" ht="15" x14ac:dyDescent="0.25">
      <c r="A86" s="23"/>
      <c r="B86" s="15"/>
      <c r="C86" s="11"/>
      <c r="D86" s="7" t="s">
        <v>24</v>
      </c>
      <c r="E86" s="42" t="s">
        <v>53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</v>
      </c>
      <c r="K86" s="44">
        <v>82</v>
      </c>
      <c r="L86" s="43">
        <v>37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17.699999999999996</v>
      </c>
      <c r="H89" s="19">
        <f t="shared" ref="H89" si="43">SUM(H82:H88)</f>
        <v>10.199999999999999</v>
      </c>
      <c r="I89" s="19">
        <f t="shared" ref="I89" si="44">SUM(I82:I88)</f>
        <v>78.099999999999994</v>
      </c>
      <c r="J89" s="19">
        <f t="shared" ref="J89:L89" si="45">SUM(J82:J88)</f>
        <v>471</v>
      </c>
      <c r="K89" s="25"/>
      <c r="L89" s="19">
        <f t="shared" si="45"/>
        <v>100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520</v>
      </c>
      <c r="G100" s="32">
        <f t="shared" ref="G100" si="50">G89+G99</f>
        <v>17.699999999999996</v>
      </c>
      <c r="H100" s="32">
        <f t="shared" ref="H100" si="51">H89+H99</f>
        <v>10.199999999999999</v>
      </c>
      <c r="I100" s="32">
        <f t="shared" ref="I100" si="52">I89+I99</f>
        <v>78.099999999999994</v>
      </c>
      <c r="J100" s="32">
        <f t="shared" ref="J100:L100" si="53">J89+J99</f>
        <v>471</v>
      </c>
      <c r="K100" s="32"/>
      <c r="L100" s="32">
        <f t="shared" si="53"/>
        <v>100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200</v>
      </c>
      <c r="G101" s="40">
        <v>7.3</v>
      </c>
      <c r="H101" s="40">
        <v>6.5</v>
      </c>
      <c r="I101" s="40">
        <v>35.4</v>
      </c>
      <c r="J101" s="40">
        <v>229</v>
      </c>
      <c r="K101" s="41">
        <v>223</v>
      </c>
      <c r="L101" s="40">
        <v>30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61</v>
      </c>
      <c r="F103" s="43">
        <v>200</v>
      </c>
      <c r="G103" s="43">
        <v>1.6</v>
      </c>
      <c r="H103" s="43">
        <v>1.3</v>
      </c>
      <c r="I103" s="43">
        <v>9.9</v>
      </c>
      <c r="J103" s="43">
        <v>58</v>
      </c>
      <c r="K103" s="44">
        <v>460</v>
      </c>
      <c r="L103" s="43">
        <v>10</v>
      </c>
    </row>
    <row r="104" spans="1:12" ht="15" x14ac:dyDescent="0.25">
      <c r="A104" s="23"/>
      <c r="B104" s="15"/>
      <c r="C104" s="11"/>
      <c r="D104" s="7" t="s">
        <v>23</v>
      </c>
      <c r="E104" s="42" t="s">
        <v>59</v>
      </c>
      <c r="F104" s="43">
        <v>60</v>
      </c>
      <c r="G104" s="43">
        <v>9.4</v>
      </c>
      <c r="H104" s="43">
        <v>8.1999999999999993</v>
      </c>
      <c r="I104" s="43">
        <v>13.8</v>
      </c>
      <c r="J104" s="43">
        <v>224.6</v>
      </c>
      <c r="K104" s="44">
        <v>63</v>
      </c>
      <c r="L104" s="43">
        <v>30</v>
      </c>
    </row>
    <row r="105" spans="1:12" ht="15" x14ac:dyDescent="0.25">
      <c r="A105" s="23"/>
      <c r="B105" s="15"/>
      <c r="C105" s="11"/>
      <c r="D105" s="7" t="s">
        <v>24</v>
      </c>
      <c r="E105" s="42" t="s">
        <v>66</v>
      </c>
      <c r="F105" s="43">
        <v>100</v>
      </c>
      <c r="G105" s="43">
        <v>0.9</v>
      </c>
      <c r="H105" s="43">
        <v>0.2</v>
      </c>
      <c r="I105" s="43">
        <v>8.1</v>
      </c>
      <c r="J105" s="43">
        <v>38</v>
      </c>
      <c r="K105" s="44">
        <v>82</v>
      </c>
      <c r="L105" s="43">
        <v>30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19.2</v>
      </c>
      <c r="H108" s="19">
        <f t="shared" si="54"/>
        <v>16.2</v>
      </c>
      <c r="I108" s="19">
        <f t="shared" si="54"/>
        <v>67.199999999999989</v>
      </c>
      <c r="J108" s="19">
        <f t="shared" si="54"/>
        <v>549.6</v>
      </c>
      <c r="K108" s="25"/>
      <c r="L108" s="19">
        <f t="shared" ref="L108" si="55">SUM(L101:L107)</f>
        <v>100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560</v>
      </c>
      <c r="G119" s="32">
        <f t="shared" ref="G119" si="58">G108+G118</f>
        <v>19.2</v>
      </c>
      <c r="H119" s="32">
        <f t="shared" ref="H119" si="59">H108+H118</f>
        <v>16.2</v>
      </c>
      <c r="I119" s="32">
        <f t="shared" ref="I119" si="60">I108+I118</f>
        <v>67.199999999999989</v>
      </c>
      <c r="J119" s="32">
        <f t="shared" ref="J119:L119" si="61">J108+J118</f>
        <v>549.6</v>
      </c>
      <c r="K119" s="32"/>
      <c r="L119" s="32">
        <f t="shared" si="61"/>
        <v>100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160</v>
      </c>
      <c r="G120" s="40">
        <v>9.6</v>
      </c>
      <c r="H120" s="40">
        <v>13.6</v>
      </c>
      <c r="I120" s="40">
        <v>28.2</v>
      </c>
      <c r="J120" s="40">
        <v>224</v>
      </c>
      <c r="K120" s="41">
        <v>232.4</v>
      </c>
      <c r="L120" s="40">
        <v>48</v>
      </c>
    </row>
    <row r="121" spans="1:12" ht="15" x14ac:dyDescent="0.25">
      <c r="A121" s="14"/>
      <c r="B121" s="15"/>
      <c r="C121" s="11"/>
      <c r="D121" s="6" t="s">
        <v>26</v>
      </c>
      <c r="E121" s="42" t="s">
        <v>75</v>
      </c>
      <c r="F121" s="43">
        <v>80</v>
      </c>
      <c r="G121" s="43">
        <v>0.8</v>
      </c>
      <c r="H121" s="43">
        <v>0.9</v>
      </c>
      <c r="I121" s="43">
        <v>2.9</v>
      </c>
      <c r="J121" s="43">
        <v>59.4</v>
      </c>
      <c r="K121" s="44">
        <v>17</v>
      </c>
      <c r="L121" s="43">
        <v>22</v>
      </c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3.5</v>
      </c>
      <c r="H122" s="43">
        <v>2.9</v>
      </c>
      <c r="I122" s="43">
        <v>13.9</v>
      </c>
      <c r="J122" s="43">
        <v>95.9</v>
      </c>
      <c r="K122" s="44">
        <v>462</v>
      </c>
      <c r="L122" s="43">
        <v>20</v>
      </c>
    </row>
    <row r="123" spans="1:12" ht="15" x14ac:dyDescent="0.25">
      <c r="A123" s="14"/>
      <c r="B123" s="15"/>
      <c r="C123" s="11"/>
      <c r="D123" s="7" t="s">
        <v>23</v>
      </c>
      <c r="E123" s="42" t="s">
        <v>56</v>
      </c>
      <c r="F123" s="43">
        <v>60</v>
      </c>
      <c r="G123" s="43">
        <v>4.5</v>
      </c>
      <c r="H123" s="43">
        <v>1.7</v>
      </c>
      <c r="I123" s="43">
        <v>30.8</v>
      </c>
      <c r="J123" s="43">
        <v>156.6</v>
      </c>
      <c r="K123" s="44">
        <v>576</v>
      </c>
      <c r="L123" s="43">
        <v>10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18.399999999999999</v>
      </c>
      <c r="H127" s="19">
        <f t="shared" si="62"/>
        <v>19.099999999999998</v>
      </c>
      <c r="I127" s="19">
        <f t="shared" si="62"/>
        <v>75.8</v>
      </c>
      <c r="J127" s="19">
        <f t="shared" si="62"/>
        <v>535.9</v>
      </c>
      <c r="K127" s="25"/>
      <c r="L127" s="19">
        <f t="shared" ref="L127" si="63">SUM(L120:L126)</f>
        <v>100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500</v>
      </c>
      <c r="G138" s="32">
        <f t="shared" ref="G138" si="66">G127+G137</f>
        <v>18.399999999999999</v>
      </c>
      <c r="H138" s="32">
        <f t="shared" ref="H138" si="67">H127+H137</f>
        <v>19.099999999999998</v>
      </c>
      <c r="I138" s="32">
        <f t="shared" ref="I138" si="68">I127+I137</f>
        <v>75.8</v>
      </c>
      <c r="J138" s="32">
        <f t="shared" ref="J138:L138" si="69">J127+J137</f>
        <v>535.9</v>
      </c>
      <c r="K138" s="32"/>
      <c r="L138" s="32">
        <f t="shared" si="69"/>
        <v>100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150</v>
      </c>
      <c r="G139" s="40">
        <v>6.9</v>
      </c>
      <c r="H139" s="40">
        <v>10.8</v>
      </c>
      <c r="I139" s="40">
        <v>41.5</v>
      </c>
      <c r="J139" s="40">
        <v>170.9</v>
      </c>
      <c r="K139" s="41">
        <v>213</v>
      </c>
      <c r="L139" s="40">
        <v>30</v>
      </c>
    </row>
    <row r="140" spans="1:12" ht="15" x14ac:dyDescent="0.25">
      <c r="A140" s="23"/>
      <c r="B140" s="15"/>
      <c r="C140" s="11"/>
      <c r="D140" s="6" t="s">
        <v>26</v>
      </c>
      <c r="E140" s="42" t="s">
        <v>55</v>
      </c>
      <c r="F140" s="43">
        <v>60</v>
      </c>
      <c r="G140" s="43">
        <v>2.4</v>
      </c>
      <c r="H140" s="43">
        <v>4.5999999999999996</v>
      </c>
      <c r="I140" s="43">
        <v>0.3</v>
      </c>
      <c r="J140" s="43">
        <v>63</v>
      </c>
      <c r="K140" s="44">
        <v>267</v>
      </c>
      <c r="L140" s="43">
        <v>10</v>
      </c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2.8</v>
      </c>
      <c r="H141" s="43">
        <v>2.5</v>
      </c>
      <c r="I141" s="43">
        <v>13.6</v>
      </c>
      <c r="J141" s="43">
        <v>88</v>
      </c>
      <c r="K141" s="44">
        <v>465</v>
      </c>
      <c r="L141" s="43">
        <v>15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68</v>
      </c>
      <c r="F142" s="43">
        <v>60</v>
      </c>
      <c r="G142" s="43">
        <v>3.9</v>
      </c>
      <c r="H142" s="43">
        <v>1.2</v>
      </c>
      <c r="I142" s="43">
        <v>10</v>
      </c>
      <c r="J142" s="43">
        <v>149</v>
      </c>
      <c r="K142" s="44">
        <v>63</v>
      </c>
      <c r="L142" s="43">
        <v>15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</v>
      </c>
      <c r="K143" s="44">
        <v>82</v>
      </c>
      <c r="L143" s="43">
        <v>30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16.399999999999999</v>
      </c>
      <c r="H146" s="19">
        <f t="shared" si="70"/>
        <v>19.499999999999996</v>
      </c>
      <c r="I146" s="19">
        <f t="shared" si="70"/>
        <v>75.2</v>
      </c>
      <c r="J146" s="19">
        <f t="shared" si="70"/>
        <v>514.9</v>
      </c>
      <c r="K146" s="25"/>
      <c r="L146" s="19">
        <f t="shared" ref="L146" si="71">SUM(L139:L145)</f>
        <v>100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570</v>
      </c>
      <c r="G157" s="32">
        <f t="shared" ref="G157" si="74">G146+G156</f>
        <v>16.399999999999999</v>
      </c>
      <c r="H157" s="32">
        <f t="shared" ref="H157" si="75">H146+H156</f>
        <v>19.499999999999996</v>
      </c>
      <c r="I157" s="32">
        <f t="shared" ref="I157" si="76">I146+I156</f>
        <v>75.2</v>
      </c>
      <c r="J157" s="32">
        <f t="shared" ref="J157:L157" si="77">J146+J156</f>
        <v>514.9</v>
      </c>
      <c r="K157" s="32"/>
      <c r="L157" s="32">
        <f t="shared" si="77"/>
        <v>100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47</v>
      </c>
      <c r="F158" s="40">
        <v>160</v>
      </c>
      <c r="G158" s="40">
        <v>12</v>
      </c>
      <c r="H158" s="40">
        <v>16.2</v>
      </c>
      <c r="I158" s="40">
        <v>32.4</v>
      </c>
      <c r="J158" s="40">
        <v>291</v>
      </c>
      <c r="K158" s="40">
        <v>279</v>
      </c>
      <c r="L158" s="40">
        <v>60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0.3</v>
      </c>
      <c r="H160" s="43">
        <v>0.1</v>
      </c>
      <c r="I160" s="43">
        <v>9.5</v>
      </c>
      <c r="J160" s="43">
        <v>40</v>
      </c>
      <c r="K160" s="44">
        <v>459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64</v>
      </c>
      <c r="F161" s="43">
        <v>60</v>
      </c>
      <c r="G161" s="43">
        <v>2.7</v>
      </c>
      <c r="H161" s="43">
        <v>1.88</v>
      </c>
      <c r="I161" s="43">
        <v>17.100000000000001</v>
      </c>
      <c r="J161" s="43">
        <v>210</v>
      </c>
      <c r="K161" s="44">
        <v>69</v>
      </c>
      <c r="L161" s="43">
        <v>10</v>
      </c>
    </row>
    <row r="162" spans="1:12" ht="15" x14ac:dyDescent="0.25">
      <c r="A162" s="23"/>
      <c r="B162" s="15"/>
      <c r="C162" s="11"/>
      <c r="D162" s="7" t="s">
        <v>24</v>
      </c>
      <c r="E162" s="42" t="s">
        <v>49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</v>
      </c>
      <c r="K162" s="44">
        <v>82</v>
      </c>
      <c r="L162" s="43">
        <v>25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15.4</v>
      </c>
      <c r="H165" s="19">
        <f t="shared" si="78"/>
        <v>18.579999999999998</v>
      </c>
      <c r="I165" s="19">
        <f t="shared" si="78"/>
        <v>68.8</v>
      </c>
      <c r="J165" s="19">
        <f t="shared" si="78"/>
        <v>585</v>
      </c>
      <c r="K165" s="25"/>
      <c r="L165" s="19">
        <f t="shared" ref="L165" si="79">SUM(L158:L164)</f>
        <v>100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520</v>
      </c>
      <c r="G176" s="32">
        <f t="shared" ref="G176" si="82">G165+G175</f>
        <v>15.4</v>
      </c>
      <c r="H176" s="32">
        <f t="shared" ref="H176" si="83">H165+H175</f>
        <v>18.579999999999998</v>
      </c>
      <c r="I176" s="32">
        <f t="shared" ref="I176" si="84">I165+I175</f>
        <v>68.8</v>
      </c>
      <c r="J176" s="32">
        <f t="shared" ref="J176:L176" si="85">J165+J175</f>
        <v>585</v>
      </c>
      <c r="K176" s="32"/>
      <c r="L176" s="32">
        <f t="shared" si="85"/>
        <v>100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160</v>
      </c>
      <c r="G177" s="40">
        <v>9</v>
      </c>
      <c r="H177" s="40">
        <v>11.4</v>
      </c>
      <c r="I177" s="40">
        <v>12.8</v>
      </c>
      <c r="J177" s="40">
        <v>208</v>
      </c>
      <c r="K177" s="41">
        <v>268</v>
      </c>
      <c r="L177" s="40">
        <v>40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69</v>
      </c>
      <c r="F179" s="43">
        <v>200</v>
      </c>
      <c r="G179" s="43">
        <v>0.7</v>
      </c>
      <c r="H179" s="43">
        <v>0.3</v>
      </c>
      <c r="I179" s="43">
        <v>18.3</v>
      </c>
      <c r="J179" s="43">
        <v>78.2</v>
      </c>
      <c r="K179" s="44">
        <v>496</v>
      </c>
      <c r="L179" s="43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60</v>
      </c>
      <c r="G180" s="43">
        <v>9.1</v>
      </c>
      <c r="H180" s="43">
        <v>7.6</v>
      </c>
      <c r="I180" s="43">
        <v>30.8</v>
      </c>
      <c r="J180" s="43">
        <v>228.2</v>
      </c>
      <c r="K180" s="44" t="s">
        <v>70</v>
      </c>
      <c r="L180" s="43">
        <v>20</v>
      </c>
    </row>
    <row r="181" spans="1:12" ht="15" x14ac:dyDescent="0.25">
      <c r="A181" s="23"/>
      <c r="B181" s="15"/>
      <c r="C181" s="11"/>
      <c r="D181" s="7" t="s">
        <v>24</v>
      </c>
      <c r="E181" s="42" t="s">
        <v>53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44</v>
      </c>
      <c r="K181" s="44">
        <v>82</v>
      </c>
      <c r="L181" s="43">
        <v>25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19.199999999999996</v>
      </c>
      <c r="H184" s="19">
        <f t="shared" si="86"/>
        <v>19.7</v>
      </c>
      <c r="I184" s="19">
        <f t="shared" si="86"/>
        <v>71.7</v>
      </c>
      <c r="J184" s="19">
        <f t="shared" si="86"/>
        <v>558.4</v>
      </c>
      <c r="K184" s="25"/>
      <c r="L184" s="19">
        <f t="shared" ref="L184" si="87">SUM(L177:L183)</f>
        <v>100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520</v>
      </c>
      <c r="G195" s="32">
        <f t="shared" ref="G195" si="90">G184+G194</f>
        <v>19.199999999999996</v>
      </c>
      <c r="H195" s="32">
        <f t="shared" ref="H195" si="91">H184+H194</f>
        <v>19.7</v>
      </c>
      <c r="I195" s="32">
        <f t="shared" ref="I195" si="92">I184+I194</f>
        <v>71.7</v>
      </c>
      <c r="J195" s="32">
        <f t="shared" ref="J195:L195" si="93">J184+J194</f>
        <v>558.4</v>
      </c>
      <c r="K195" s="32"/>
      <c r="L195" s="32">
        <f t="shared" si="93"/>
        <v>100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538.5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17.349999999999998</v>
      </c>
      <c r="H196" s="34">
        <f t="shared" si="94"/>
        <v>17.622999999999998</v>
      </c>
      <c r="I196" s="34">
        <f t="shared" si="94"/>
        <v>75.580000000000013</v>
      </c>
      <c r="J196" s="34">
        <f t="shared" si="94"/>
        <v>529.66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AEROCOOL</cp:lastModifiedBy>
  <dcterms:created xsi:type="dcterms:W3CDTF">2022-05-16T14:23:56Z</dcterms:created>
  <dcterms:modified xsi:type="dcterms:W3CDTF">2025-11-10T10:53:10Z</dcterms:modified>
</cp:coreProperties>
</file>